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120" windowWidth="18165" windowHeight="8025" activeTab="0"/>
  </bookViews>
  <sheets>
    <sheet name="D3 分组" sheetId="1" r:id="rId1"/>
    <sheet name="LABLE R3" sheetId="2" r:id="rId2"/>
  </sheets>
  <definedNames>
    <definedName name="_xlnm.Print_Area" localSheetId="0">'D3 分组'!$A$1:$L$20</definedName>
    <definedName name="_xlnm.Print_Titles" localSheetId="0">'D3 分组'!$1:$5</definedName>
  </definedNames>
  <calcPr fullCalcOnLoad="1"/>
</workbook>
</file>

<file path=xl/sharedStrings.xml><?xml version="1.0" encoding="utf-8"?>
<sst xmlns="http://schemas.openxmlformats.org/spreadsheetml/2006/main" count="167" uniqueCount="117">
  <si>
    <t>出发组</t>
  </si>
  <si>
    <t>时间</t>
  </si>
  <si>
    <t>发球台</t>
  </si>
  <si>
    <t>球员姓名</t>
  </si>
  <si>
    <t>VS</t>
  </si>
  <si>
    <t>对阵</t>
  </si>
  <si>
    <t>VS</t>
  </si>
  <si>
    <t>球场：绍兴鉴湖高尔夫球会</t>
  </si>
  <si>
    <t>决赛轮         分组表</t>
  </si>
  <si>
    <t>2018汇丰全国青少年高尔夫冠军赛-比洞赛（杭州站）</t>
  </si>
  <si>
    <t>2018.5.26</t>
  </si>
  <si>
    <t>男子U18(A组)/Boy A——黑色发球台/Black Tee</t>
  </si>
  <si>
    <t>男子U15(B组)/Boy B——蓝色发球台/Blue Tee</t>
  </si>
  <si>
    <t>女子U18(A组)/Girl A——紫色发球台/Purple Tee</t>
  </si>
  <si>
    <t>女子U15(B组)/Girl B——白色发球台/White Tee</t>
  </si>
  <si>
    <t>女子U13(C组)/Girl C——红色发球台/Red Tee</t>
  </si>
  <si>
    <t>女子U11(D组)/Girl D——粉色发球台/Pink Tee</t>
  </si>
  <si>
    <t>女子U9(E组)/Girl E——特设发球台（黄）/Special Tee（Yellow）</t>
  </si>
  <si>
    <t>男子U11(D组)/Boy D——红色发球台/Red Tee</t>
  </si>
  <si>
    <t>男子U9(E组)/Boy E——特设发球台（黄）/Special Tee（Yellow）</t>
  </si>
  <si>
    <t>男子U13(C组)/Boy C——白色发球台/White Tee</t>
  </si>
  <si>
    <t>陈芊桦</t>
  </si>
  <si>
    <t>余诗云</t>
  </si>
  <si>
    <t>倪梓心</t>
  </si>
  <si>
    <t>张铭语</t>
  </si>
  <si>
    <t>张梓萌</t>
  </si>
  <si>
    <t>吴天琦</t>
  </si>
  <si>
    <t>王允则</t>
  </si>
  <si>
    <t>昌熙桓</t>
  </si>
  <si>
    <t>Tan Osbert</t>
  </si>
  <si>
    <t>张章</t>
  </si>
  <si>
    <t>叶震</t>
  </si>
  <si>
    <t>罗玄</t>
  </si>
  <si>
    <t>陈顾新</t>
  </si>
  <si>
    <t>潘洁红</t>
  </si>
  <si>
    <t>裴涵弈</t>
  </si>
  <si>
    <t>张天畅</t>
  </si>
  <si>
    <t>吴典晁</t>
  </si>
  <si>
    <t>黄伟</t>
  </si>
  <si>
    <t>潘允杰</t>
  </si>
  <si>
    <t>周戈翔</t>
  </si>
  <si>
    <t>刘泳廷</t>
  </si>
  <si>
    <t>潘奕彤</t>
  </si>
  <si>
    <t>张中昱</t>
  </si>
  <si>
    <t>李佳昆</t>
  </si>
  <si>
    <t>马秉文</t>
  </si>
  <si>
    <t>祝一夫</t>
  </si>
  <si>
    <t>潘子忆</t>
  </si>
  <si>
    <t>叶子诚</t>
  </si>
  <si>
    <t>吴荫轩</t>
  </si>
  <si>
    <t>吴泽玙</t>
  </si>
  <si>
    <t>李杰妮</t>
  </si>
  <si>
    <t>高美琪</t>
  </si>
  <si>
    <t>戴宇霏</t>
  </si>
  <si>
    <t>关可昕</t>
  </si>
  <si>
    <t>潘奕婷</t>
  </si>
  <si>
    <t>王柏宁</t>
  </si>
  <si>
    <t>曹欣妤</t>
  </si>
  <si>
    <t>白沐垚</t>
  </si>
  <si>
    <t>朱钰润</t>
  </si>
  <si>
    <t>楼子欣</t>
  </si>
  <si>
    <t>出发组</t>
  </si>
  <si>
    <t>时间</t>
  </si>
  <si>
    <t>发球台</t>
  </si>
  <si>
    <t>球员姓名</t>
  </si>
  <si>
    <t>对阵</t>
  </si>
  <si>
    <t>李佳昆</t>
  </si>
  <si>
    <t>陈顾新</t>
  </si>
  <si>
    <t>张中昱</t>
  </si>
  <si>
    <t>罗玄</t>
  </si>
  <si>
    <t>叶子诚</t>
  </si>
  <si>
    <t>黄伟</t>
  </si>
  <si>
    <t>潘子忆</t>
  </si>
  <si>
    <t>吴典晁</t>
  </si>
  <si>
    <t>祝一夫</t>
  </si>
  <si>
    <t>吴泽玙</t>
  </si>
  <si>
    <t>马秉文</t>
  </si>
  <si>
    <t>吴荫轩</t>
  </si>
  <si>
    <t>Tan Osbert</t>
  </si>
  <si>
    <t>叶震</t>
  </si>
  <si>
    <t>昌熙桓</t>
  </si>
  <si>
    <t>张章</t>
  </si>
  <si>
    <t>张天畅</t>
  </si>
  <si>
    <t>周戈翔</t>
  </si>
  <si>
    <t>王允则</t>
  </si>
  <si>
    <t>潘允杰</t>
  </si>
  <si>
    <t>高美琪</t>
  </si>
  <si>
    <t>王柏宁</t>
  </si>
  <si>
    <t>李杰妮</t>
  </si>
  <si>
    <t>潘奕婷</t>
  </si>
  <si>
    <t>裴涵弈</t>
  </si>
  <si>
    <t>楼子欣</t>
  </si>
  <si>
    <t>潘洁红</t>
  </si>
  <si>
    <t>朱钰润</t>
  </si>
  <si>
    <t>关可昕</t>
  </si>
  <si>
    <t>白沐垚</t>
  </si>
  <si>
    <t>戴宇霏</t>
  </si>
  <si>
    <t>曹欣妤</t>
  </si>
  <si>
    <t>张梓萌</t>
  </si>
  <si>
    <t>吴天琦</t>
  </si>
  <si>
    <t>倪梓心</t>
  </si>
  <si>
    <t>张铭语</t>
  </si>
  <si>
    <t>余诗云</t>
  </si>
  <si>
    <t>潘奕彤</t>
  </si>
  <si>
    <t>陈芊桦</t>
  </si>
  <si>
    <t>刘泳廷</t>
  </si>
  <si>
    <t>男A组—黑</t>
  </si>
  <si>
    <t>男B—蓝</t>
  </si>
  <si>
    <t>男C—白</t>
  </si>
  <si>
    <t>男D—红</t>
  </si>
  <si>
    <t>男E—特</t>
  </si>
  <si>
    <t>女A—紫</t>
  </si>
  <si>
    <t>女B—白</t>
  </si>
  <si>
    <t>女C—红</t>
  </si>
  <si>
    <t>女D—粉</t>
  </si>
  <si>
    <t>女E—特</t>
  </si>
  <si>
    <t>组类</t>
  </si>
</sst>
</file>

<file path=xl/styles.xml><?xml version="1.0" encoding="utf-8"?>
<styleSheet xmlns="http://schemas.openxmlformats.org/spreadsheetml/2006/main">
  <numFmts count="1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\ "/>
    <numFmt numFmtId="177" formatCode="h:mm;@"/>
  </numFmts>
  <fonts count="25"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8"/>
      <name val="Arial"/>
      <family val="2"/>
    </font>
    <font>
      <b/>
      <sz val="22"/>
      <name val="微软雅黑"/>
      <family val="0"/>
    </font>
    <font>
      <b/>
      <sz val="18"/>
      <color indexed="8"/>
      <name val="微软雅黑"/>
      <family val="0"/>
    </font>
    <font>
      <b/>
      <sz val="12"/>
      <color indexed="8"/>
      <name val="微软雅黑"/>
      <family val="0"/>
    </font>
    <font>
      <b/>
      <sz val="11"/>
      <color indexed="8"/>
      <name val="微软雅黑"/>
      <family val="0"/>
    </font>
    <font>
      <sz val="18"/>
      <color indexed="8"/>
      <name val="微软雅黑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/>
      <bottom style="thin"/>
    </border>
  </borders>
  <cellStyleXfs count="8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3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0" fillId="17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5" fillId="22" borderId="0" applyNumberFormat="0" applyBorder="0" applyAlignment="0" applyProtection="0"/>
    <xf numFmtId="0" fontId="17" fillId="16" borderId="8" applyNumberFormat="0" applyAlignment="0" applyProtection="0"/>
    <xf numFmtId="0" fontId="16" fillId="7" borderId="5" applyNumberFormat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20" fontId="3" fillId="0" borderId="0" xfId="0" applyNumberFormat="1" applyFont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20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177" fontId="0" fillId="0" borderId="0" xfId="0" applyNumberFormat="1" applyAlignment="1">
      <alignment vertical="center"/>
    </xf>
    <xf numFmtId="0" fontId="6" fillId="16" borderId="10" xfId="61" applyFont="1" applyFill="1" applyBorder="1" applyAlignment="1">
      <alignment horizontal="center" vertical="center" wrapText="1"/>
      <protection/>
    </xf>
    <xf numFmtId="0" fontId="4" fillId="0" borderId="0" xfId="42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</cellXfs>
  <cellStyles count="7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4" xfId="42"/>
    <cellStyle name="常规 2" xfId="43"/>
    <cellStyle name="常规 2 10" xfId="44"/>
    <cellStyle name="常规 2 11" xfId="45"/>
    <cellStyle name="常规 2 12" xfId="46"/>
    <cellStyle name="常规 2 13" xfId="47"/>
    <cellStyle name="常规 2 14" xfId="48"/>
    <cellStyle name="常规 2 2" xfId="49"/>
    <cellStyle name="常规 2 3" xfId="50"/>
    <cellStyle name="常规 2 4" xfId="51"/>
    <cellStyle name="常规 2 5" xfId="52"/>
    <cellStyle name="常规 2 6" xfId="53"/>
    <cellStyle name="常规 2 7" xfId="54"/>
    <cellStyle name="常规 2 8" xfId="55"/>
    <cellStyle name="常规 2 9" xfId="56"/>
    <cellStyle name="常规 3" xfId="57"/>
    <cellStyle name="常规 4" xfId="58"/>
    <cellStyle name="常规 5" xfId="59"/>
    <cellStyle name="常规 6" xfId="60"/>
    <cellStyle name="常规 7" xfId="61"/>
    <cellStyle name="常规 8" xfId="62"/>
    <cellStyle name="常规 9" xfId="63"/>
    <cellStyle name="好" xfId="64"/>
    <cellStyle name="汇总" xfId="65"/>
    <cellStyle name="Currency" xfId="66"/>
    <cellStyle name="Currency [0]" xfId="67"/>
    <cellStyle name="计算" xfId="68"/>
    <cellStyle name="检查单元格" xfId="69"/>
    <cellStyle name="解释性文本" xfId="70"/>
    <cellStyle name="警告文本" xfId="71"/>
    <cellStyle name="链接单元格" xfId="72"/>
    <cellStyle name="Comma" xfId="73"/>
    <cellStyle name="Comma [0]" xfId="74"/>
    <cellStyle name="强调文字颜色 1" xfId="75"/>
    <cellStyle name="强调文字颜色 2" xfId="76"/>
    <cellStyle name="强调文字颜色 3" xfId="77"/>
    <cellStyle name="强调文字颜色 4" xfId="78"/>
    <cellStyle name="强调文字颜色 5" xfId="79"/>
    <cellStyle name="强调文字颜色 6" xfId="80"/>
    <cellStyle name="适中" xfId="81"/>
    <cellStyle name="输出" xfId="82"/>
    <cellStyle name="输入" xfId="83"/>
    <cellStyle name="注释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view="pageBreakPreview" zoomScale="80" zoomScaleSheetLayoutView="80" zoomScalePageLayoutView="0" workbookViewId="0" topLeftCell="A1">
      <selection activeCell="A1" sqref="A1:F2"/>
    </sheetView>
  </sheetViews>
  <sheetFormatPr defaultColWidth="9.00390625" defaultRowHeight="13.5"/>
  <cols>
    <col min="1" max="3" width="15.25390625" style="5" customWidth="1"/>
    <col min="4" max="4" width="24.00390625" style="0" customWidth="1"/>
    <col min="5" max="5" width="9.00390625" style="7" customWidth="1"/>
    <col min="6" max="6" width="24.00390625" style="0" customWidth="1"/>
    <col min="7" max="9" width="15.25390625" style="0" customWidth="1"/>
    <col min="10" max="10" width="24.00390625" style="0" customWidth="1"/>
    <col min="12" max="12" width="24.00390625" style="0" customWidth="1"/>
  </cols>
  <sheetData>
    <row r="1" spans="1:12" ht="26.25" customHeight="1">
      <c r="A1" s="16" t="s">
        <v>9</v>
      </c>
      <c r="B1" s="16"/>
      <c r="C1" s="16"/>
      <c r="D1" s="16"/>
      <c r="E1" s="16"/>
      <c r="F1" s="16"/>
      <c r="G1" s="16" t="s">
        <v>9</v>
      </c>
      <c r="H1" s="16"/>
      <c r="I1" s="16"/>
      <c r="J1" s="16"/>
      <c r="K1" s="16"/>
      <c r="L1" s="16"/>
    </row>
    <row r="2" spans="1:12" ht="26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26.25" customHeight="1">
      <c r="A3" s="18" t="s">
        <v>8</v>
      </c>
      <c r="B3" s="18"/>
      <c r="C3" s="18"/>
      <c r="D3" s="18"/>
      <c r="E3" s="18"/>
      <c r="F3" s="18"/>
      <c r="G3" s="18" t="s">
        <v>8</v>
      </c>
      <c r="H3" s="18"/>
      <c r="I3" s="18"/>
      <c r="J3" s="18"/>
      <c r="K3" s="18"/>
      <c r="L3" s="18"/>
    </row>
    <row r="4" spans="1:12" ht="19.5" customHeight="1">
      <c r="A4" s="17" t="s">
        <v>7</v>
      </c>
      <c r="B4" s="17"/>
      <c r="C4" s="17"/>
      <c r="D4" s="17"/>
      <c r="E4" s="17"/>
      <c r="F4" s="8" t="s">
        <v>10</v>
      </c>
      <c r="G4" s="17" t="s">
        <v>7</v>
      </c>
      <c r="H4" s="17"/>
      <c r="I4" s="17"/>
      <c r="J4" s="17"/>
      <c r="K4" s="17"/>
      <c r="L4" s="8" t="s">
        <v>10</v>
      </c>
    </row>
    <row r="5" spans="1:12" ht="19.5" customHeight="1">
      <c r="A5" s="9" t="s">
        <v>0</v>
      </c>
      <c r="B5" s="9" t="s">
        <v>1</v>
      </c>
      <c r="C5" s="9" t="s">
        <v>2</v>
      </c>
      <c r="D5" s="9" t="s">
        <v>3</v>
      </c>
      <c r="E5" s="10" t="s">
        <v>5</v>
      </c>
      <c r="F5" s="9" t="s">
        <v>3</v>
      </c>
      <c r="G5" s="9" t="s">
        <v>0</v>
      </c>
      <c r="H5" s="9" t="s">
        <v>1</v>
      </c>
      <c r="I5" s="9" t="s">
        <v>2</v>
      </c>
      <c r="J5" s="9" t="s">
        <v>3</v>
      </c>
      <c r="K5" s="10" t="s">
        <v>5</v>
      </c>
      <c r="L5" s="9" t="s">
        <v>3</v>
      </c>
    </row>
    <row r="6" spans="1:12" ht="26.25" customHeight="1">
      <c r="A6" s="15" t="s">
        <v>11</v>
      </c>
      <c r="B6" s="15"/>
      <c r="C6" s="15"/>
      <c r="D6" s="15"/>
      <c r="E6" s="15"/>
      <c r="F6" s="15"/>
      <c r="G6" s="15" t="s">
        <v>13</v>
      </c>
      <c r="H6" s="15"/>
      <c r="I6" s="15"/>
      <c r="J6" s="15"/>
      <c r="K6" s="15"/>
      <c r="L6" s="15"/>
    </row>
    <row r="7" spans="1:12" ht="42.75" customHeight="1">
      <c r="A7" s="11">
        <v>1</v>
      </c>
      <c r="B7" s="12">
        <v>0.3125</v>
      </c>
      <c r="C7" s="11">
        <v>1</v>
      </c>
      <c r="D7" s="11" t="s">
        <v>44</v>
      </c>
      <c r="E7" s="13" t="s">
        <v>6</v>
      </c>
      <c r="F7" s="11" t="s">
        <v>33</v>
      </c>
      <c r="G7" s="11">
        <v>11</v>
      </c>
      <c r="H7" s="12">
        <v>0.3125</v>
      </c>
      <c r="I7" s="11">
        <v>10</v>
      </c>
      <c r="J7" s="11" t="s">
        <v>52</v>
      </c>
      <c r="K7" s="13" t="s">
        <v>6</v>
      </c>
      <c r="L7" s="11" t="s">
        <v>56</v>
      </c>
    </row>
    <row r="8" spans="1:12" ht="42.75" customHeight="1">
      <c r="A8" s="11">
        <v>2</v>
      </c>
      <c r="B8" s="12">
        <f>B7+TIME(0,8,0)</f>
        <v>0.31805555555555554</v>
      </c>
      <c r="C8" s="11">
        <v>1</v>
      </c>
      <c r="D8" s="11" t="s">
        <v>43</v>
      </c>
      <c r="E8" s="13" t="s">
        <v>6</v>
      </c>
      <c r="F8" s="11" t="s">
        <v>32</v>
      </c>
      <c r="G8" s="11">
        <v>12</v>
      </c>
      <c r="H8" s="12">
        <f>H7+TIME(0,8,0)</f>
        <v>0.31805555555555554</v>
      </c>
      <c r="I8" s="11">
        <v>10</v>
      </c>
      <c r="J8" s="11" t="s">
        <v>51</v>
      </c>
      <c r="K8" s="13" t="s">
        <v>6</v>
      </c>
      <c r="L8" s="11" t="s">
        <v>55</v>
      </c>
    </row>
    <row r="9" spans="1:12" ht="26.25" customHeight="1">
      <c r="A9" s="15" t="s">
        <v>12</v>
      </c>
      <c r="B9" s="15"/>
      <c r="C9" s="15"/>
      <c r="D9" s="15"/>
      <c r="E9" s="15"/>
      <c r="F9" s="15"/>
      <c r="G9" s="15" t="s">
        <v>14</v>
      </c>
      <c r="H9" s="15"/>
      <c r="I9" s="15"/>
      <c r="J9" s="15"/>
      <c r="K9" s="15"/>
      <c r="L9" s="15"/>
    </row>
    <row r="10" spans="1:12" ht="42.75" customHeight="1">
      <c r="A10" s="11">
        <v>3</v>
      </c>
      <c r="B10" s="12">
        <f>B8+TIME(0,8,0)</f>
        <v>0.32361111111111107</v>
      </c>
      <c r="C10" s="11">
        <v>1</v>
      </c>
      <c r="D10" s="11" t="s">
        <v>48</v>
      </c>
      <c r="E10" s="13" t="s">
        <v>6</v>
      </c>
      <c r="F10" s="11" t="s">
        <v>38</v>
      </c>
      <c r="G10" s="11">
        <v>13</v>
      </c>
      <c r="H10" s="12">
        <f>H8+TIME(0,8,0)</f>
        <v>0.32361111111111107</v>
      </c>
      <c r="I10" s="11">
        <v>10</v>
      </c>
      <c r="J10" s="11" t="s">
        <v>35</v>
      </c>
      <c r="K10" s="13" t="s">
        <v>6</v>
      </c>
      <c r="L10" s="11" t="s">
        <v>60</v>
      </c>
    </row>
    <row r="11" spans="1:12" ht="42.75" customHeight="1">
      <c r="A11" s="11">
        <v>4</v>
      </c>
      <c r="B11" s="12">
        <f>B10+TIME(0,8,0)</f>
        <v>0.3291666666666666</v>
      </c>
      <c r="C11" s="11">
        <v>1</v>
      </c>
      <c r="D11" s="11" t="s">
        <v>47</v>
      </c>
      <c r="E11" s="13" t="s">
        <v>6</v>
      </c>
      <c r="F11" s="11" t="s">
        <v>37</v>
      </c>
      <c r="G11" s="11">
        <v>14</v>
      </c>
      <c r="H11" s="12">
        <f>H10+TIME(0,8,0)</f>
        <v>0.3291666666666666</v>
      </c>
      <c r="I11" s="11">
        <v>10</v>
      </c>
      <c r="J11" s="11" t="s">
        <v>34</v>
      </c>
      <c r="K11" s="13" t="s">
        <v>6</v>
      </c>
      <c r="L11" s="11" t="s">
        <v>59</v>
      </c>
    </row>
    <row r="12" spans="1:12" ht="26.25" customHeight="1">
      <c r="A12" s="15" t="s">
        <v>20</v>
      </c>
      <c r="B12" s="15"/>
      <c r="C12" s="15"/>
      <c r="D12" s="15"/>
      <c r="E12" s="15"/>
      <c r="F12" s="15"/>
      <c r="G12" s="15" t="s">
        <v>15</v>
      </c>
      <c r="H12" s="15"/>
      <c r="I12" s="15"/>
      <c r="J12" s="15"/>
      <c r="K12" s="15"/>
      <c r="L12" s="15"/>
    </row>
    <row r="13" spans="1:12" ht="42.75" customHeight="1">
      <c r="A13" s="11">
        <v>5</v>
      </c>
      <c r="B13" s="12">
        <f>B11+TIME(0,8,0)</f>
        <v>0.33472222222222214</v>
      </c>
      <c r="C13" s="11">
        <v>1</v>
      </c>
      <c r="D13" s="11" t="s">
        <v>46</v>
      </c>
      <c r="E13" s="13" t="s">
        <v>4</v>
      </c>
      <c r="F13" s="11" t="s">
        <v>50</v>
      </c>
      <c r="G13" s="11">
        <v>15</v>
      </c>
      <c r="H13" s="12">
        <f>H11+TIME(0,8,0)</f>
        <v>0.33472222222222214</v>
      </c>
      <c r="I13" s="11">
        <v>10</v>
      </c>
      <c r="J13" s="11" t="s">
        <v>54</v>
      </c>
      <c r="K13" s="13" t="s">
        <v>6</v>
      </c>
      <c r="L13" s="11" t="s">
        <v>58</v>
      </c>
    </row>
    <row r="14" spans="1:12" ht="42.75" customHeight="1">
      <c r="A14" s="11">
        <v>6</v>
      </c>
      <c r="B14" s="12">
        <f>B13+TIME(0,8,0)</f>
        <v>0.3402777777777777</v>
      </c>
      <c r="C14" s="11">
        <v>1</v>
      </c>
      <c r="D14" s="11" t="s">
        <v>45</v>
      </c>
      <c r="E14" s="13" t="s">
        <v>4</v>
      </c>
      <c r="F14" s="11" t="s">
        <v>49</v>
      </c>
      <c r="G14" s="11">
        <v>16</v>
      </c>
      <c r="H14" s="12">
        <f>H13+TIME(0,8,0)</f>
        <v>0.3402777777777777</v>
      </c>
      <c r="I14" s="11">
        <v>10</v>
      </c>
      <c r="J14" s="11" t="s">
        <v>53</v>
      </c>
      <c r="K14" s="13" t="s">
        <v>6</v>
      </c>
      <c r="L14" s="11" t="s">
        <v>57</v>
      </c>
    </row>
    <row r="15" spans="1:12" ht="26.25" customHeight="1">
      <c r="A15" s="15" t="s">
        <v>18</v>
      </c>
      <c r="B15" s="15"/>
      <c r="C15" s="15"/>
      <c r="D15" s="15"/>
      <c r="E15" s="15"/>
      <c r="F15" s="15"/>
      <c r="G15" s="15" t="s">
        <v>16</v>
      </c>
      <c r="H15" s="15"/>
      <c r="I15" s="15"/>
      <c r="J15" s="15"/>
      <c r="K15" s="15"/>
      <c r="L15" s="15"/>
    </row>
    <row r="16" spans="1:12" ht="42.75" customHeight="1">
      <c r="A16" s="11">
        <v>7</v>
      </c>
      <c r="B16" s="12">
        <f>B14+TIME(0,8,0)</f>
        <v>0.3458333333333332</v>
      </c>
      <c r="C16" s="11">
        <v>1</v>
      </c>
      <c r="D16" s="11" t="s">
        <v>29</v>
      </c>
      <c r="E16" s="13" t="s">
        <v>6</v>
      </c>
      <c r="F16" s="11" t="s">
        <v>31</v>
      </c>
      <c r="G16" s="11">
        <v>17</v>
      </c>
      <c r="H16" s="12">
        <f>TIME(0,8,0)+H14</f>
        <v>0.3458333333333332</v>
      </c>
      <c r="I16" s="11">
        <v>10</v>
      </c>
      <c r="J16" s="11" t="s">
        <v>25</v>
      </c>
      <c r="K16" s="13" t="s">
        <v>6</v>
      </c>
      <c r="L16" s="11" t="s">
        <v>26</v>
      </c>
    </row>
    <row r="17" spans="1:12" ht="42.75" customHeight="1">
      <c r="A17" s="11">
        <v>8</v>
      </c>
      <c r="B17" s="12">
        <f>B16+TIME(0,8,0)</f>
        <v>0.35138888888888875</v>
      </c>
      <c r="C17" s="11">
        <v>1</v>
      </c>
      <c r="D17" s="11" t="s">
        <v>28</v>
      </c>
      <c r="E17" s="13" t="s">
        <v>6</v>
      </c>
      <c r="F17" s="11" t="s">
        <v>30</v>
      </c>
      <c r="G17" s="11">
        <v>18</v>
      </c>
      <c r="H17" s="12">
        <f>H16+TIME(0,8,0)</f>
        <v>0.35138888888888875</v>
      </c>
      <c r="I17" s="11">
        <v>10</v>
      </c>
      <c r="J17" s="11" t="s">
        <v>23</v>
      </c>
      <c r="K17" s="13" t="s">
        <v>6</v>
      </c>
      <c r="L17" s="11" t="s">
        <v>24</v>
      </c>
    </row>
    <row r="18" spans="1:12" ht="26.25" customHeight="1">
      <c r="A18" s="15" t="s">
        <v>19</v>
      </c>
      <c r="B18" s="15"/>
      <c r="C18" s="15"/>
      <c r="D18" s="15"/>
      <c r="E18" s="15"/>
      <c r="F18" s="15"/>
      <c r="G18" s="15" t="s">
        <v>17</v>
      </c>
      <c r="H18" s="15"/>
      <c r="I18" s="15"/>
      <c r="J18" s="15"/>
      <c r="K18" s="15"/>
      <c r="L18" s="15"/>
    </row>
    <row r="19" spans="1:12" ht="42.75" customHeight="1">
      <c r="A19" s="11">
        <v>9</v>
      </c>
      <c r="B19" s="12">
        <f>B17+TIME(0,8,0)</f>
        <v>0.3569444444444443</v>
      </c>
      <c r="C19" s="11">
        <v>1</v>
      </c>
      <c r="D19" s="11" t="s">
        <v>36</v>
      </c>
      <c r="E19" s="13" t="s">
        <v>6</v>
      </c>
      <c r="F19" s="11" t="s">
        <v>40</v>
      </c>
      <c r="G19" s="11">
        <v>19</v>
      </c>
      <c r="H19" s="12">
        <f>H17+TIME(0,8,0)</f>
        <v>0.3569444444444443</v>
      </c>
      <c r="I19" s="11">
        <v>10</v>
      </c>
      <c r="J19" s="11" t="s">
        <v>22</v>
      </c>
      <c r="K19" s="13" t="s">
        <v>6</v>
      </c>
      <c r="L19" s="11" t="s">
        <v>42</v>
      </c>
    </row>
    <row r="20" spans="1:12" ht="42.75" customHeight="1">
      <c r="A20" s="11">
        <v>10</v>
      </c>
      <c r="B20" s="12">
        <f>B19+TIME(0,8,0)</f>
        <v>0.3624999999999998</v>
      </c>
      <c r="C20" s="11">
        <v>1</v>
      </c>
      <c r="D20" s="11" t="s">
        <v>27</v>
      </c>
      <c r="E20" s="13" t="s">
        <v>6</v>
      </c>
      <c r="F20" s="11" t="s">
        <v>39</v>
      </c>
      <c r="G20" s="11">
        <v>20</v>
      </c>
      <c r="H20" s="12">
        <f>H19+TIME(0,8,0)</f>
        <v>0.3624999999999998</v>
      </c>
      <c r="I20" s="11">
        <v>10</v>
      </c>
      <c r="J20" s="11" t="s">
        <v>21</v>
      </c>
      <c r="K20" s="13" t="s">
        <v>6</v>
      </c>
      <c r="L20" s="11" t="s">
        <v>41</v>
      </c>
    </row>
    <row r="33" spans="1:3" ht="14.25">
      <c r="A33" s="1"/>
      <c r="B33" s="2"/>
      <c r="C33" s="6"/>
    </row>
    <row r="34" spans="1:3" ht="14.25">
      <c r="A34" s="1"/>
      <c r="B34" s="2"/>
      <c r="C34" s="6"/>
    </row>
    <row r="35" spans="2:3" ht="14.25">
      <c r="B35" s="2"/>
      <c r="C35" s="4"/>
    </row>
    <row r="36" spans="2:3" ht="14.25">
      <c r="B36" s="2"/>
      <c r="C36" s="4"/>
    </row>
    <row r="37" spans="2:3" ht="14.25">
      <c r="B37" s="2"/>
      <c r="C37" s="4"/>
    </row>
    <row r="38" spans="2:3" ht="14.25">
      <c r="B38" s="2"/>
      <c r="C38" s="4"/>
    </row>
    <row r="39" spans="2:3" ht="14.25">
      <c r="B39" s="2"/>
      <c r="C39" s="4"/>
    </row>
    <row r="40" spans="2:3" ht="14.25">
      <c r="B40" s="2"/>
      <c r="C40" s="4"/>
    </row>
    <row r="41" spans="2:3" ht="13.5">
      <c r="B41" s="3"/>
      <c r="C41" s="4"/>
    </row>
    <row r="42" spans="1:3" ht="13.5">
      <c r="A42" s="5">
        <f>A38+1</f>
        <v>1</v>
      </c>
      <c r="B42" s="3">
        <f>B38+TIME(0,9,0)</f>
        <v>0.0062499999999999995</v>
      </c>
      <c r="C42" s="4"/>
    </row>
    <row r="43" spans="2:3" ht="13.5">
      <c r="B43" s="3"/>
      <c r="C43" s="4"/>
    </row>
    <row r="44" spans="2:3" ht="13.5">
      <c r="B44" s="3"/>
      <c r="C44" s="4"/>
    </row>
    <row r="45" spans="2:3" ht="13.5">
      <c r="B45" s="3"/>
      <c r="C45" s="4"/>
    </row>
    <row r="46" spans="1:3" ht="13.5">
      <c r="A46" s="5">
        <f>A42+1</f>
        <v>2</v>
      </c>
      <c r="B46" s="3">
        <f>B42+TIME(0,9,0)</f>
        <v>0.012499999999999999</v>
      </c>
      <c r="C46" s="4"/>
    </row>
    <row r="47" spans="2:3" ht="13.5">
      <c r="B47" s="3"/>
      <c r="C47" s="4"/>
    </row>
    <row r="48" spans="2:3" ht="13.5">
      <c r="B48" s="3"/>
      <c r="C48" s="4"/>
    </row>
    <row r="49" spans="2:3" ht="13.5">
      <c r="B49" s="3"/>
      <c r="C49" s="4"/>
    </row>
    <row r="50" spans="1:3" ht="13.5">
      <c r="A50" s="5">
        <f>A46+1</f>
        <v>3</v>
      </c>
      <c r="B50" s="3">
        <f>B46+TIME(0,9,0)</f>
        <v>0.01875</v>
      </c>
      <c r="C50" s="4"/>
    </row>
    <row r="51" spans="2:3" ht="13.5">
      <c r="B51" s="3"/>
      <c r="C51" s="4"/>
    </row>
    <row r="52" spans="2:3" ht="13.5">
      <c r="B52" s="3"/>
      <c r="C52" s="4"/>
    </row>
    <row r="53" spans="2:3" ht="13.5">
      <c r="B53" s="3"/>
      <c r="C53" s="4"/>
    </row>
    <row r="54" spans="1:3" ht="13.5">
      <c r="A54" s="19">
        <f>A50+1</f>
        <v>4</v>
      </c>
      <c r="B54" s="20">
        <f>B50+TIME(0,9,0)</f>
        <v>0.024999999999999998</v>
      </c>
      <c r="C54" s="21"/>
    </row>
    <row r="55" spans="1:3" ht="13.5">
      <c r="A55" s="19"/>
      <c r="B55" s="20"/>
      <c r="C55" s="21"/>
    </row>
    <row r="56" spans="1:3" ht="13.5">
      <c r="A56" s="19"/>
      <c r="B56" s="20"/>
      <c r="C56" s="21"/>
    </row>
    <row r="57" spans="1:3" ht="13.5">
      <c r="A57" s="19"/>
      <c r="B57" s="20"/>
      <c r="C57" s="21"/>
    </row>
    <row r="58" spans="1:3" ht="13.5">
      <c r="A58" s="19">
        <f>A54+1</f>
        <v>5</v>
      </c>
      <c r="B58" s="20">
        <f>B54+TIME(0,9,0)</f>
        <v>0.031249999999999997</v>
      </c>
      <c r="C58" s="21"/>
    </row>
    <row r="59" spans="1:3" ht="13.5">
      <c r="A59" s="19"/>
      <c r="B59" s="20"/>
      <c r="C59" s="21"/>
    </row>
    <row r="60" spans="1:3" ht="13.5">
      <c r="A60" s="19"/>
      <c r="B60" s="20"/>
      <c r="C60" s="21"/>
    </row>
    <row r="61" spans="1:3" ht="13.5">
      <c r="A61" s="19"/>
      <c r="B61" s="20"/>
      <c r="C61" s="21"/>
    </row>
    <row r="62" spans="1:3" ht="13.5">
      <c r="A62" s="19">
        <f>A58+1</f>
        <v>6</v>
      </c>
      <c r="B62" s="20">
        <f>B58+TIME(0,9,0)</f>
        <v>0.0375</v>
      </c>
      <c r="C62" s="21"/>
    </row>
    <row r="63" spans="1:3" ht="13.5">
      <c r="A63" s="19"/>
      <c r="B63" s="20"/>
      <c r="C63" s="21"/>
    </row>
    <row r="64" spans="1:3" ht="13.5">
      <c r="A64" s="19"/>
      <c r="B64" s="20"/>
      <c r="C64" s="21"/>
    </row>
    <row r="65" spans="1:3" ht="13.5">
      <c r="A65" s="19"/>
      <c r="B65" s="20"/>
      <c r="C65" s="21"/>
    </row>
    <row r="66" spans="1:3" ht="13.5">
      <c r="A66" s="19">
        <f>A62+1</f>
        <v>7</v>
      </c>
      <c r="B66" s="20">
        <f>B62+TIME(0,9,0)</f>
        <v>0.04375</v>
      </c>
      <c r="C66" s="21"/>
    </row>
    <row r="67" spans="1:3" ht="13.5">
      <c r="A67" s="19"/>
      <c r="B67" s="20"/>
      <c r="C67" s="21"/>
    </row>
    <row r="68" spans="1:3" ht="13.5">
      <c r="A68" s="19"/>
      <c r="B68" s="20"/>
      <c r="C68" s="21"/>
    </row>
    <row r="69" spans="1:3" ht="13.5">
      <c r="A69" s="19"/>
      <c r="B69" s="20"/>
      <c r="C69" s="21"/>
    </row>
    <row r="70" spans="1:3" ht="13.5">
      <c r="A70" s="19">
        <f>A66+1</f>
        <v>8</v>
      </c>
      <c r="B70" s="20">
        <f>B66+TIME(0,9,0)</f>
        <v>0.049999999999999996</v>
      </c>
      <c r="C70" s="21"/>
    </row>
    <row r="71" spans="1:3" ht="13.5">
      <c r="A71" s="19"/>
      <c r="B71" s="20"/>
      <c r="C71" s="21"/>
    </row>
    <row r="72" spans="1:3" ht="13.5">
      <c r="A72" s="19"/>
      <c r="B72" s="20"/>
      <c r="C72" s="21"/>
    </row>
    <row r="73" spans="1:3" ht="13.5">
      <c r="A73" s="19"/>
      <c r="B73" s="20"/>
      <c r="C73" s="21"/>
    </row>
    <row r="74" spans="1:3" ht="13.5">
      <c r="A74" s="19">
        <f>A70+1</f>
        <v>9</v>
      </c>
      <c r="B74" s="20">
        <f>B70+TIME(0,9,0)</f>
        <v>0.056249999999999994</v>
      </c>
      <c r="C74" s="21"/>
    </row>
    <row r="75" spans="1:3" ht="13.5">
      <c r="A75" s="19"/>
      <c r="B75" s="20"/>
      <c r="C75" s="21"/>
    </row>
    <row r="76" spans="1:3" ht="13.5">
      <c r="A76" s="19"/>
      <c r="B76" s="20"/>
      <c r="C76" s="21"/>
    </row>
    <row r="77" spans="1:3" ht="13.5">
      <c r="A77" s="19"/>
      <c r="B77" s="20"/>
      <c r="C77" s="21"/>
    </row>
    <row r="78" spans="1:3" ht="13.5">
      <c r="A78" s="19">
        <f>A74+1</f>
        <v>10</v>
      </c>
      <c r="B78" s="20">
        <f>B74+TIME(0,9,0)</f>
        <v>0.06249999999999999</v>
      </c>
      <c r="C78" s="21"/>
    </row>
    <row r="79" spans="1:3" ht="13.5">
      <c r="A79" s="19"/>
      <c r="B79" s="20"/>
      <c r="C79" s="21"/>
    </row>
    <row r="80" spans="1:3" ht="13.5">
      <c r="A80" s="19"/>
      <c r="B80" s="20"/>
      <c r="C80" s="21"/>
    </row>
    <row r="81" spans="1:3" ht="13.5">
      <c r="A81" s="19"/>
      <c r="B81" s="20"/>
      <c r="C81" s="21"/>
    </row>
    <row r="82" spans="1:3" ht="13.5">
      <c r="A82" s="19">
        <f>A78+1</f>
        <v>11</v>
      </c>
      <c r="B82" s="20">
        <f>B78+TIME(0,9,0)</f>
        <v>0.06874999999999999</v>
      </c>
      <c r="C82" s="21"/>
    </row>
    <row r="83" spans="1:3" ht="13.5">
      <c r="A83" s="19"/>
      <c r="B83" s="20"/>
      <c r="C83" s="21"/>
    </row>
    <row r="84" spans="1:3" ht="13.5">
      <c r="A84" s="19"/>
      <c r="B84" s="20"/>
      <c r="C84" s="21"/>
    </row>
    <row r="85" spans="1:3" ht="13.5">
      <c r="A85" s="19"/>
      <c r="B85" s="20"/>
      <c r="C85" s="21"/>
    </row>
  </sheetData>
  <sheetProtection/>
  <mergeCells count="40">
    <mergeCell ref="C82:C85"/>
    <mergeCell ref="C66:C69"/>
    <mergeCell ref="C70:C73"/>
    <mergeCell ref="C74:C77"/>
    <mergeCell ref="C78:C81"/>
    <mergeCell ref="B82:B85"/>
    <mergeCell ref="B62:B65"/>
    <mergeCell ref="B66:B69"/>
    <mergeCell ref="B70:B73"/>
    <mergeCell ref="B74:B77"/>
    <mergeCell ref="B78:B81"/>
    <mergeCell ref="A62:A65"/>
    <mergeCell ref="A66:A69"/>
    <mergeCell ref="C54:C57"/>
    <mergeCell ref="C58:C61"/>
    <mergeCell ref="C62:C65"/>
    <mergeCell ref="A3:F3"/>
    <mergeCell ref="A12:F12"/>
    <mergeCell ref="A82:A85"/>
    <mergeCell ref="B54:B57"/>
    <mergeCell ref="B58:B61"/>
    <mergeCell ref="A54:A57"/>
    <mergeCell ref="A58:A61"/>
    <mergeCell ref="A70:A73"/>
    <mergeCell ref="A74:A77"/>
    <mergeCell ref="A78:A81"/>
    <mergeCell ref="A6:F6"/>
    <mergeCell ref="A9:F9"/>
    <mergeCell ref="A15:F15"/>
    <mergeCell ref="A18:F18"/>
    <mergeCell ref="G18:L18"/>
    <mergeCell ref="G12:L12"/>
    <mergeCell ref="G6:L6"/>
    <mergeCell ref="A1:F2"/>
    <mergeCell ref="A4:E4"/>
    <mergeCell ref="G1:L2"/>
    <mergeCell ref="G4:K4"/>
    <mergeCell ref="G15:L15"/>
    <mergeCell ref="G9:L9"/>
    <mergeCell ref="G3:L3"/>
  </mergeCells>
  <printOptions horizontalCentered="1"/>
  <pageMargins left="0" right="0" top="1.6141732283464567" bottom="0.7480314960629921" header="0.31496062992125984" footer="0.11811023622047245"/>
  <pageSetup horizontalDpi="300" verticalDpi="300" orientation="portrait" paperSize="9" scale="80" r:id="rId2"/>
  <headerFooter alignWithMargins="0">
    <oddHeader>&amp;C&amp;G</oddHeader>
    <oddFooter>&amp;C&amp;G</oddFooter>
  </headerFooter>
  <colBreaks count="1" manualBreakCount="1">
    <brk id="6" max="24" man="1"/>
  </col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E12" sqref="E12:G21"/>
    </sheetView>
  </sheetViews>
  <sheetFormatPr defaultColWidth="9.00390625" defaultRowHeight="13.5"/>
  <cols>
    <col min="3" max="3" width="9.00390625" style="14" customWidth="1"/>
  </cols>
  <sheetData>
    <row r="1" spans="1:7" ht="13.5">
      <c r="A1" t="s">
        <v>116</v>
      </c>
      <c r="B1" t="s">
        <v>61</v>
      </c>
      <c r="C1" s="14" t="s">
        <v>62</v>
      </c>
      <c r="D1" t="s">
        <v>63</v>
      </c>
      <c r="E1" t="s">
        <v>64</v>
      </c>
      <c r="F1" t="s">
        <v>65</v>
      </c>
      <c r="G1" t="s">
        <v>64</v>
      </c>
    </row>
    <row r="2" spans="1:7" ht="13.5">
      <c r="A2" t="s">
        <v>106</v>
      </c>
      <c r="B2">
        <v>1</v>
      </c>
      <c r="C2" s="14">
        <v>0.3125</v>
      </c>
      <c r="D2">
        <v>1</v>
      </c>
      <c r="E2" t="s">
        <v>66</v>
      </c>
      <c r="F2" t="s">
        <v>6</v>
      </c>
      <c r="G2" t="s">
        <v>67</v>
      </c>
    </row>
    <row r="3" spans="1:7" ht="13.5">
      <c r="A3" t="str">
        <f>A2</f>
        <v>男A组—黑</v>
      </c>
      <c r="B3">
        <v>2</v>
      </c>
      <c r="C3" s="14">
        <v>0.31805555555555554</v>
      </c>
      <c r="D3">
        <v>1</v>
      </c>
      <c r="E3" t="s">
        <v>68</v>
      </c>
      <c r="F3" t="s">
        <v>6</v>
      </c>
      <c r="G3" t="s">
        <v>69</v>
      </c>
    </row>
    <row r="4" spans="1:7" ht="13.5">
      <c r="A4" t="s">
        <v>107</v>
      </c>
      <c r="B4">
        <v>3</v>
      </c>
      <c r="C4" s="14">
        <v>0.32361111111111107</v>
      </c>
      <c r="D4">
        <v>1</v>
      </c>
      <c r="E4" t="s">
        <v>70</v>
      </c>
      <c r="F4" t="s">
        <v>6</v>
      </c>
      <c r="G4" t="s">
        <v>71</v>
      </c>
    </row>
    <row r="5" spans="1:7" ht="13.5">
      <c r="A5" t="str">
        <f>A4</f>
        <v>男B—蓝</v>
      </c>
      <c r="B5">
        <v>4</v>
      </c>
      <c r="C5" s="14">
        <v>0.3291666666666666</v>
      </c>
      <c r="D5">
        <v>1</v>
      </c>
      <c r="E5" t="s">
        <v>72</v>
      </c>
      <c r="F5" t="s">
        <v>6</v>
      </c>
      <c r="G5" t="s">
        <v>73</v>
      </c>
    </row>
    <row r="6" spans="1:7" ht="13.5">
      <c r="A6" t="s">
        <v>108</v>
      </c>
      <c r="B6">
        <v>5</v>
      </c>
      <c r="C6" s="14">
        <v>0.33472222222222214</v>
      </c>
      <c r="D6">
        <v>1</v>
      </c>
      <c r="E6" t="s">
        <v>74</v>
      </c>
      <c r="F6" t="s">
        <v>6</v>
      </c>
      <c r="G6" t="s">
        <v>75</v>
      </c>
    </row>
    <row r="7" spans="1:7" ht="13.5">
      <c r="A7" t="str">
        <f>A6</f>
        <v>男C—白</v>
      </c>
      <c r="B7">
        <v>6</v>
      </c>
      <c r="C7" s="14">
        <v>0.3402777777777777</v>
      </c>
      <c r="D7">
        <v>1</v>
      </c>
      <c r="E7" t="s">
        <v>76</v>
      </c>
      <c r="F7" t="s">
        <v>6</v>
      </c>
      <c r="G7" t="s">
        <v>77</v>
      </c>
    </row>
    <row r="8" spans="1:7" ht="13.5">
      <c r="A8" t="s">
        <v>109</v>
      </c>
      <c r="B8">
        <v>7</v>
      </c>
      <c r="C8" s="14">
        <v>0.3458333333333332</v>
      </c>
      <c r="D8">
        <v>1</v>
      </c>
      <c r="E8" t="s">
        <v>78</v>
      </c>
      <c r="F8" t="s">
        <v>6</v>
      </c>
      <c r="G8" t="s">
        <v>79</v>
      </c>
    </row>
    <row r="9" spans="1:7" ht="13.5">
      <c r="A9" t="str">
        <f>A8</f>
        <v>男D—红</v>
      </c>
      <c r="B9">
        <v>8</v>
      </c>
      <c r="C9" s="14">
        <v>0.35138888888888875</v>
      </c>
      <c r="D9">
        <v>1</v>
      </c>
      <c r="E9" t="s">
        <v>80</v>
      </c>
      <c r="F9" t="s">
        <v>6</v>
      </c>
      <c r="G9" t="s">
        <v>81</v>
      </c>
    </row>
    <row r="10" spans="1:7" ht="13.5">
      <c r="A10" t="s">
        <v>110</v>
      </c>
      <c r="B10">
        <v>9</v>
      </c>
      <c r="C10" s="14">
        <v>0.3569444444444443</v>
      </c>
      <c r="D10">
        <v>1</v>
      </c>
      <c r="E10" t="s">
        <v>82</v>
      </c>
      <c r="F10" t="s">
        <v>6</v>
      </c>
      <c r="G10" t="s">
        <v>83</v>
      </c>
    </row>
    <row r="11" spans="1:7" ht="13.5">
      <c r="A11" t="str">
        <f>A10</f>
        <v>男E—特</v>
      </c>
      <c r="B11">
        <v>10</v>
      </c>
      <c r="C11" s="14">
        <v>0.3624999999999998</v>
      </c>
      <c r="D11">
        <v>1</v>
      </c>
      <c r="E11" t="s">
        <v>84</v>
      </c>
      <c r="F11" t="s">
        <v>6</v>
      </c>
      <c r="G11" t="s">
        <v>85</v>
      </c>
    </row>
    <row r="12" spans="1:7" ht="13.5">
      <c r="A12" t="s">
        <v>111</v>
      </c>
      <c r="B12">
        <v>11</v>
      </c>
      <c r="C12" s="14">
        <v>0.3125</v>
      </c>
      <c r="D12">
        <v>10</v>
      </c>
      <c r="E12" t="s">
        <v>86</v>
      </c>
      <c r="F12" t="s">
        <v>6</v>
      </c>
      <c r="G12" t="s">
        <v>87</v>
      </c>
    </row>
    <row r="13" spans="1:7" ht="13.5">
      <c r="A13" t="str">
        <f>A12</f>
        <v>女A—紫</v>
      </c>
      <c r="B13">
        <v>12</v>
      </c>
      <c r="C13" s="14">
        <v>0.31805555555555554</v>
      </c>
      <c r="D13">
        <v>10</v>
      </c>
      <c r="E13" t="s">
        <v>88</v>
      </c>
      <c r="F13" t="s">
        <v>6</v>
      </c>
      <c r="G13" t="s">
        <v>89</v>
      </c>
    </row>
    <row r="14" spans="1:7" ht="13.5">
      <c r="A14" t="s">
        <v>112</v>
      </c>
      <c r="B14">
        <v>13</v>
      </c>
      <c r="C14" s="14">
        <v>0.32361111111111107</v>
      </c>
      <c r="D14">
        <v>10</v>
      </c>
      <c r="E14" t="s">
        <v>90</v>
      </c>
      <c r="F14" t="s">
        <v>6</v>
      </c>
      <c r="G14" t="s">
        <v>91</v>
      </c>
    </row>
    <row r="15" spans="1:7" ht="13.5">
      <c r="A15" t="str">
        <f>A14</f>
        <v>女B—白</v>
      </c>
      <c r="B15">
        <v>14</v>
      </c>
      <c r="C15" s="14">
        <v>0.3291666666666666</v>
      </c>
      <c r="D15">
        <v>10</v>
      </c>
      <c r="E15" t="s">
        <v>92</v>
      </c>
      <c r="F15" t="s">
        <v>6</v>
      </c>
      <c r="G15" t="s">
        <v>93</v>
      </c>
    </row>
    <row r="16" spans="1:7" ht="13.5">
      <c r="A16" t="s">
        <v>113</v>
      </c>
      <c r="B16">
        <v>15</v>
      </c>
      <c r="C16" s="14">
        <v>0.33472222222222214</v>
      </c>
      <c r="D16">
        <v>10</v>
      </c>
      <c r="E16" t="s">
        <v>94</v>
      </c>
      <c r="F16" t="s">
        <v>6</v>
      </c>
      <c r="G16" t="s">
        <v>95</v>
      </c>
    </row>
    <row r="17" spans="1:7" ht="13.5">
      <c r="A17" t="str">
        <f>A16</f>
        <v>女C—红</v>
      </c>
      <c r="B17">
        <v>16</v>
      </c>
      <c r="C17" s="14">
        <v>0.3402777777777777</v>
      </c>
      <c r="D17">
        <v>10</v>
      </c>
      <c r="E17" t="s">
        <v>96</v>
      </c>
      <c r="F17" t="s">
        <v>6</v>
      </c>
      <c r="G17" t="s">
        <v>97</v>
      </c>
    </row>
    <row r="18" spans="1:7" ht="13.5">
      <c r="A18" t="s">
        <v>114</v>
      </c>
      <c r="B18">
        <v>17</v>
      </c>
      <c r="C18" s="14">
        <v>0.3458333333333332</v>
      </c>
      <c r="D18">
        <v>10</v>
      </c>
      <c r="E18" t="s">
        <v>98</v>
      </c>
      <c r="F18" t="s">
        <v>6</v>
      </c>
      <c r="G18" t="s">
        <v>99</v>
      </c>
    </row>
    <row r="19" spans="1:7" ht="13.5">
      <c r="A19" t="str">
        <f>A18</f>
        <v>女D—粉</v>
      </c>
      <c r="B19">
        <v>18</v>
      </c>
      <c r="C19" s="14">
        <v>0.35138888888888875</v>
      </c>
      <c r="D19">
        <v>10</v>
      </c>
      <c r="E19" t="s">
        <v>100</v>
      </c>
      <c r="F19" t="s">
        <v>6</v>
      </c>
      <c r="G19" t="s">
        <v>101</v>
      </c>
    </row>
    <row r="20" spans="1:7" ht="13.5">
      <c r="A20" t="s">
        <v>115</v>
      </c>
      <c r="B20">
        <v>19</v>
      </c>
      <c r="C20" s="14">
        <v>0.3569444444444443</v>
      </c>
      <c r="D20">
        <v>10</v>
      </c>
      <c r="E20" t="s">
        <v>102</v>
      </c>
      <c r="F20" t="s">
        <v>6</v>
      </c>
      <c r="G20" t="s">
        <v>103</v>
      </c>
    </row>
    <row r="21" spans="1:7" ht="13.5">
      <c r="A21" t="str">
        <f>A20</f>
        <v>女E—特</v>
      </c>
      <c r="B21">
        <v>20</v>
      </c>
      <c r="C21" s="14">
        <v>0.3624999999999998</v>
      </c>
      <c r="D21">
        <v>10</v>
      </c>
      <c r="E21" t="s">
        <v>104</v>
      </c>
      <c r="F21" t="s">
        <v>6</v>
      </c>
      <c r="G21" t="s">
        <v>105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2018-05-25T10:46:22Z</cp:lastPrinted>
  <dcterms:created xsi:type="dcterms:W3CDTF">2015-03-24T08:12:47Z</dcterms:created>
  <dcterms:modified xsi:type="dcterms:W3CDTF">2018-05-26T03:33:08Z</dcterms:modified>
  <cp:category/>
  <cp:version/>
  <cp:contentType/>
  <cp:contentStatus/>
</cp:coreProperties>
</file>